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180" windowHeight="7815"/>
  </bookViews>
  <sheets>
    <sheet name="RATES 10-2013" sheetId="1" r:id="rId1"/>
  </sheets>
  <externalReferences>
    <externalReference r:id="rId2"/>
  </externalReferences>
  <definedNames>
    <definedName name="_xlnm.Print_Area" localSheetId="0">'RATES 10-2013'!$A$1:$G$44</definedName>
    <definedName name="_xlnm.Print_Titles" localSheetId="0">'RATES 10-2013'!$1:$1</definedName>
    <definedName name="wageindex">'[1]Wage Index'!$B$2:$D$68</definedName>
  </definedNames>
  <calcPr calcId="145621"/>
</workbook>
</file>

<file path=xl/calcChain.xml><?xml version="1.0" encoding="utf-8"?>
<calcChain xmlns="http://schemas.openxmlformats.org/spreadsheetml/2006/main">
  <c r="G44" i="1" l="1"/>
  <c r="F44" i="1"/>
  <c r="E44" i="1"/>
  <c r="D44" i="1"/>
  <c r="G43" i="1"/>
  <c r="F43" i="1"/>
  <c r="E43" i="1"/>
  <c r="D43" i="1"/>
  <c r="G42" i="1"/>
  <c r="F42" i="1"/>
  <c r="E42" i="1"/>
  <c r="D42" i="1"/>
  <c r="G41" i="1"/>
  <c r="F41" i="1"/>
  <c r="E41" i="1"/>
  <c r="D41" i="1"/>
  <c r="G40" i="1"/>
  <c r="F40" i="1"/>
  <c r="E40" i="1"/>
  <c r="D40" i="1"/>
  <c r="G39" i="1"/>
  <c r="F39" i="1"/>
  <c r="E39" i="1"/>
  <c r="D39" i="1"/>
  <c r="G38" i="1"/>
  <c r="F38" i="1"/>
  <c r="E38" i="1"/>
  <c r="D38" i="1"/>
  <c r="G37" i="1"/>
  <c r="F37" i="1"/>
  <c r="E37" i="1"/>
  <c r="D37" i="1"/>
  <c r="G36" i="1"/>
  <c r="F36" i="1"/>
  <c r="E36" i="1"/>
  <c r="D36" i="1"/>
  <c r="G35" i="1"/>
  <c r="F35" i="1"/>
  <c r="E35" i="1"/>
  <c r="D35" i="1"/>
  <c r="G34" i="1"/>
  <c r="F34" i="1"/>
  <c r="E34" i="1"/>
  <c r="D34" i="1"/>
  <c r="G33" i="1"/>
  <c r="F33" i="1"/>
  <c r="E33" i="1"/>
  <c r="D33" i="1"/>
  <c r="G32" i="1"/>
  <c r="F32" i="1"/>
  <c r="E32" i="1"/>
  <c r="D32" i="1"/>
  <c r="G31" i="1"/>
  <c r="F31" i="1"/>
  <c r="E31" i="1"/>
  <c r="D31" i="1"/>
  <c r="G30" i="1"/>
  <c r="F30" i="1"/>
  <c r="E30" i="1"/>
  <c r="D30" i="1"/>
  <c r="G29" i="1"/>
  <c r="F29" i="1"/>
  <c r="E29" i="1"/>
  <c r="D29" i="1"/>
  <c r="G28" i="1"/>
  <c r="F28" i="1"/>
  <c r="E28" i="1"/>
  <c r="D28" i="1"/>
  <c r="G27" i="1"/>
  <c r="F27" i="1"/>
  <c r="E27" i="1"/>
  <c r="D27" i="1"/>
  <c r="G26" i="1"/>
  <c r="F26" i="1"/>
  <c r="E26" i="1"/>
  <c r="D26" i="1"/>
  <c r="G25" i="1"/>
  <c r="F25" i="1"/>
  <c r="E25" i="1"/>
  <c r="D25" i="1"/>
  <c r="G24" i="1"/>
  <c r="F24" i="1"/>
  <c r="E24" i="1"/>
  <c r="D24" i="1"/>
  <c r="G23" i="1"/>
  <c r="F23" i="1"/>
  <c r="E23" i="1"/>
  <c r="D23" i="1"/>
  <c r="G22" i="1"/>
  <c r="F22" i="1"/>
  <c r="E22" i="1"/>
  <c r="D22" i="1"/>
  <c r="G21" i="1"/>
  <c r="F21" i="1"/>
  <c r="E21" i="1"/>
  <c r="D21" i="1"/>
  <c r="G20" i="1"/>
  <c r="F20" i="1"/>
  <c r="E20" i="1"/>
  <c r="D20" i="1"/>
  <c r="G19" i="1"/>
  <c r="F19" i="1"/>
  <c r="E19" i="1"/>
  <c r="D19" i="1"/>
  <c r="G18" i="1"/>
  <c r="F18" i="1"/>
  <c r="E18" i="1"/>
  <c r="D18" i="1"/>
  <c r="G17" i="1"/>
  <c r="F17" i="1"/>
  <c r="E17" i="1"/>
  <c r="D17" i="1"/>
  <c r="G16" i="1"/>
  <c r="F16" i="1"/>
  <c r="E16" i="1"/>
  <c r="D16" i="1"/>
  <c r="G15" i="1"/>
  <c r="F15" i="1"/>
  <c r="E15" i="1"/>
  <c r="D15" i="1"/>
  <c r="G14" i="1"/>
  <c r="F14" i="1"/>
  <c r="E14" i="1"/>
  <c r="D14" i="1"/>
  <c r="G13" i="1"/>
  <c r="F13" i="1"/>
  <c r="E13" i="1"/>
  <c r="D13" i="1"/>
  <c r="G12" i="1"/>
  <c r="F12" i="1"/>
  <c r="E12" i="1"/>
  <c r="D12" i="1"/>
  <c r="G11" i="1"/>
  <c r="F11" i="1"/>
  <c r="E11" i="1"/>
  <c r="D11" i="1"/>
  <c r="G10" i="1"/>
  <c r="F10" i="1"/>
  <c r="E10" i="1"/>
  <c r="D10" i="1"/>
  <c r="G9" i="1"/>
  <c r="F9" i="1"/>
  <c r="E9" i="1"/>
  <c r="D9" i="1"/>
  <c r="G8" i="1"/>
  <c r="F8" i="1"/>
  <c r="E8" i="1"/>
  <c r="D8" i="1"/>
  <c r="G7" i="1"/>
  <c r="F7" i="1"/>
  <c r="E7" i="1"/>
  <c r="D7" i="1"/>
  <c r="G6" i="1"/>
  <c r="F6" i="1"/>
  <c r="E6" i="1"/>
  <c r="D6" i="1"/>
  <c r="G5" i="1"/>
  <c r="F5" i="1"/>
  <c r="E5" i="1"/>
  <c r="D5" i="1"/>
  <c r="G4" i="1"/>
  <c r="F4" i="1"/>
  <c r="E4" i="1"/>
  <c r="D4" i="1"/>
  <c r="G3" i="1"/>
  <c r="F3" i="1"/>
  <c r="E3" i="1"/>
  <c r="D3" i="1"/>
  <c r="G2" i="1"/>
  <c r="F2" i="1"/>
  <c r="E2" i="1"/>
  <c r="D2" i="1"/>
</calcChain>
</file>

<file path=xl/comments1.xml><?xml version="1.0" encoding="utf-8"?>
<comments xmlns="http://schemas.openxmlformats.org/spreadsheetml/2006/main">
  <authors>
    <author>Ami Flanigan</author>
    <author>Flanigan, Ami</author>
  </authors>
  <commentList>
    <comment ref="B5" authorId="0">
      <text>
        <r>
          <rPr>
            <b/>
            <sz val="8"/>
            <color indexed="81"/>
            <rFont val="Tahoma"/>
            <family val="2"/>
          </rPr>
          <t>Ami Flanigan:</t>
        </r>
        <r>
          <rPr>
            <sz val="8"/>
            <color indexed="81"/>
            <rFont val="Tahoma"/>
            <family val="2"/>
          </rPr>
          <t xml:space="preserve">
This is a Dade county facility</t>
        </r>
      </text>
    </comment>
    <comment ref="B7" authorId="0">
      <text>
        <r>
          <rPr>
            <b/>
            <sz val="8"/>
            <color indexed="81"/>
            <rFont val="Tahoma"/>
            <family val="2"/>
          </rPr>
          <t>Ami Flanigan:</t>
        </r>
        <r>
          <rPr>
            <sz val="8"/>
            <color indexed="81"/>
            <rFont val="Tahoma"/>
            <family val="2"/>
          </rPr>
          <t xml:space="preserve">
Previously known as:
Douglas Gardens No:  1500115-00</t>
        </r>
      </text>
    </comment>
    <comment ref="B8" authorId="0">
      <text>
        <r>
          <rPr>
            <b/>
            <sz val="8"/>
            <color indexed="81"/>
            <rFont val="Tahoma"/>
            <family val="2"/>
          </rPr>
          <t>Ami Flanigan:</t>
        </r>
        <r>
          <rPr>
            <sz val="8"/>
            <color indexed="81"/>
            <rFont val="Tahoma"/>
            <family val="2"/>
          </rPr>
          <t xml:space="preserve">
CHOW Old No: 087518000</t>
        </r>
      </text>
    </comment>
    <comment ref="B9" authorId="0">
      <text>
        <r>
          <rPr>
            <b/>
            <sz val="8"/>
            <color indexed="81"/>
            <rFont val="Tahoma"/>
            <family val="2"/>
          </rPr>
          <t>Ami Flanigan: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chow eff 10/1/11
old prov: 0874736-00
Hospice Care of SE Florida</t>
        </r>
      </text>
    </comment>
    <comment ref="B16" authorId="1">
      <text>
        <r>
          <rPr>
            <b/>
            <sz val="8"/>
            <color indexed="81"/>
            <rFont val="Tahoma"/>
            <family val="2"/>
          </rPr>
          <t>Flanigan, Ami:</t>
        </r>
        <r>
          <rPr>
            <sz val="8"/>
            <color indexed="81"/>
            <rFont val="Tahoma"/>
            <family val="2"/>
          </rPr>
          <t xml:space="preserve">
Previously known as:  Hospice of Northeast Florida</t>
        </r>
      </text>
    </comment>
    <comment ref="B20" authorId="1">
      <text>
        <r>
          <rPr>
            <b/>
            <sz val="8"/>
            <color indexed="81"/>
            <rFont val="Tahoma"/>
            <family val="2"/>
          </rPr>
          <t>Flanigan, Ami:</t>
        </r>
        <r>
          <rPr>
            <sz val="8"/>
            <color indexed="81"/>
            <rFont val="Tahoma"/>
            <family val="2"/>
          </rPr>
          <t xml:space="preserve">
Prev. known as:  Hospice of Northwest Florida</t>
        </r>
      </text>
    </comment>
    <comment ref="B38" authorId="0">
      <text>
        <r>
          <rPr>
            <b/>
            <sz val="8"/>
            <color indexed="81"/>
            <rFont val="Tahoma"/>
            <family val="2"/>
          </rPr>
          <t>Ami Flanigan:</t>
        </r>
        <r>
          <rPr>
            <sz val="8"/>
            <color indexed="81"/>
            <rFont val="Tahoma"/>
            <family val="2"/>
          </rPr>
          <t xml:space="preserve">
North Broward Hospice District</t>
        </r>
      </text>
    </comment>
    <comment ref="B40" authorId="1">
      <text>
        <r>
          <rPr>
            <b/>
            <sz val="8"/>
            <color indexed="81"/>
            <rFont val="Tahoma"/>
            <family val="2"/>
          </rPr>
          <t>Flanigan, Ami:</t>
        </r>
        <r>
          <rPr>
            <sz val="8"/>
            <color indexed="81"/>
            <rFont val="Tahoma"/>
            <family val="2"/>
          </rPr>
          <t xml:space="preserve">
Previously known as:  Hospicecare of Memorial Hospital</t>
        </r>
      </text>
    </comment>
  </commentList>
</comments>
</file>

<file path=xl/sharedStrings.xml><?xml version="1.0" encoding="utf-8"?>
<sst xmlns="http://schemas.openxmlformats.org/spreadsheetml/2006/main" count="136" uniqueCount="120">
  <si>
    <t>Provider Number</t>
  </si>
  <si>
    <t>Provider Name</t>
  </si>
  <si>
    <t>County</t>
  </si>
  <si>
    <t>651      Routine</t>
  </si>
  <si>
    <t>652 Continuous</t>
  </si>
  <si>
    <t>655 Inpatient</t>
  </si>
  <si>
    <t>656 General</t>
  </si>
  <si>
    <t>0001418-00</t>
  </si>
  <si>
    <t>HCR Manor Care Service of FL</t>
  </si>
  <si>
    <t>Duval</t>
  </si>
  <si>
    <t>0005324-00</t>
  </si>
  <si>
    <t>Samaritan Care Hospice of Osceola</t>
  </si>
  <si>
    <t>Orange</t>
  </si>
  <si>
    <t>0006026-00</t>
  </si>
  <si>
    <t>Vitas HC Corp. of CF</t>
  </si>
  <si>
    <t>Brevard</t>
  </si>
  <si>
    <t>0015728-00</t>
  </si>
  <si>
    <t>Odyssey Health Care - Miami-Dade</t>
  </si>
  <si>
    <t>Miami-Dade</t>
  </si>
  <si>
    <t>0016361-00</t>
  </si>
  <si>
    <t>Regency Hospice of NW Florida, Inc.</t>
  </si>
  <si>
    <t>Escambia</t>
  </si>
  <si>
    <t>0027822-00</t>
  </si>
  <si>
    <t>Seasons Hospice &amp; Palliative Care of S. FL</t>
  </si>
  <si>
    <t>0036947-00</t>
  </si>
  <si>
    <t>Wuesthoff Brevard Hospice &amp; Palliative Care</t>
  </si>
  <si>
    <t>0038153-00</t>
  </si>
  <si>
    <t>HCR Manor Care of FL III dba Heartland Hospice Svcs - Plantation</t>
  </si>
  <si>
    <t>Broward</t>
  </si>
  <si>
    <t>0042448-00</t>
  </si>
  <si>
    <t>HCR Manor Care of FL II dba Heartland Hospice Svcs - Homestead</t>
  </si>
  <si>
    <t>0045794-00</t>
  </si>
  <si>
    <t>Compassionate Care Hospice</t>
  </si>
  <si>
    <t>Polk</t>
  </si>
  <si>
    <t>0870005-00</t>
  </si>
  <si>
    <t>Hospice of I.R.C.</t>
  </si>
  <si>
    <t>Indian River</t>
  </si>
  <si>
    <t>0872466-00</t>
  </si>
  <si>
    <t>Vitas Healthcare Corp. - Miami</t>
  </si>
  <si>
    <t>0872555-00</t>
  </si>
  <si>
    <t>St. Francis Hospice</t>
  </si>
  <si>
    <t>0872563-00</t>
  </si>
  <si>
    <t>Hospice of the Comforter</t>
  </si>
  <si>
    <t>Seminole</t>
  </si>
  <si>
    <t>0874078-00</t>
  </si>
  <si>
    <t>Community Hospice of Northeast</t>
  </si>
  <si>
    <t>0875147-00</t>
  </si>
  <si>
    <t>Hospice of Martin &amp; St. Lucie</t>
  </si>
  <si>
    <t>Martin</t>
  </si>
  <si>
    <t>0875155-00</t>
  </si>
  <si>
    <t>Hernando-Pasco Hospice, Inc.</t>
  </si>
  <si>
    <t>Pasco</t>
  </si>
  <si>
    <t>0875163-00</t>
  </si>
  <si>
    <t>Hospice of Palm Beach County</t>
  </si>
  <si>
    <t>Palm Beach</t>
  </si>
  <si>
    <t>0875171-00</t>
  </si>
  <si>
    <t>Covenant Hospice</t>
  </si>
  <si>
    <t>0875198-00</t>
  </si>
  <si>
    <t>North Central Florida Hospice - Haven Hospice</t>
  </si>
  <si>
    <t>Alachua</t>
  </si>
  <si>
    <t>0875201-00</t>
  </si>
  <si>
    <t>Hospice of Marion County</t>
  </si>
  <si>
    <t>Marion</t>
  </si>
  <si>
    <t>0875228-00</t>
  </si>
  <si>
    <t>Hospice of Health First - Holmes</t>
  </si>
  <si>
    <t>0875236-00</t>
  </si>
  <si>
    <t>Hospice of Volusia - Halifax</t>
  </si>
  <si>
    <t>Volusia</t>
  </si>
  <si>
    <t>0875244-00</t>
  </si>
  <si>
    <t>Big Bend Hospice</t>
  </si>
  <si>
    <t>Leon</t>
  </si>
  <si>
    <t>0875252-00</t>
  </si>
  <si>
    <t>Hospice of the Florida Keys, Inc.</t>
  </si>
  <si>
    <t>Monroe</t>
  </si>
  <si>
    <t>0875261-00</t>
  </si>
  <si>
    <t>Hospice of Lake &amp; Sumter - Cornerstone Hospice</t>
  </si>
  <si>
    <t>Lake</t>
  </si>
  <si>
    <t>0875279-00</t>
  </si>
  <si>
    <t>Tidewell Hospice &amp; Palliative Care</t>
  </si>
  <si>
    <t>Sarasota</t>
  </si>
  <si>
    <t>0875287-00</t>
  </si>
  <si>
    <t>Hospice of the Treasure Coast</t>
  </si>
  <si>
    <t>St. Lucie</t>
  </si>
  <si>
    <t>0875295-00</t>
  </si>
  <si>
    <t>Hospice by the Sea</t>
  </si>
  <si>
    <t>0875325-00</t>
  </si>
  <si>
    <t>Hospice of the Florida Suncoast</t>
  </si>
  <si>
    <t>Pinellas</t>
  </si>
  <si>
    <t>0875350-00</t>
  </si>
  <si>
    <t>Hope Hospice and Palliative Care</t>
  </si>
  <si>
    <t>Lee</t>
  </si>
  <si>
    <t>0875368-00</t>
  </si>
  <si>
    <t>Hospice of Citrus County</t>
  </si>
  <si>
    <t>Citrus</t>
  </si>
  <si>
    <t>0875376-00</t>
  </si>
  <si>
    <t>Avow Hospice, Inc.</t>
  </si>
  <si>
    <t>Collier</t>
  </si>
  <si>
    <t>0875384-00</t>
  </si>
  <si>
    <t>Hospice of Okeechobee</t>
  </si>
  <si>
    <t>Okeechobee</t>
  </si>
  <si>
    <t>0875694-00</t>
  </si>
  <si>
    <t>Catholic Hospice</t>
  </si>
  <si>
    <t>0875708-00</t>
  </si>
  <si>
    <t>Hospice of Pasco / Gulfside Regional Hospice</t>
  </si>
  <si>
    <t>1500007-00</t>
  </si>
  <si>
    <t>Hospice of Gold Coast</t>
  </si>
  <si>
    <t>1500015-00</t>
  </si>
  <si>
    <t>Hospice Care of South Florida</t>
  </si>
  <si>
    <t>1500031-00</t>
  </si>
  <si>
    <t>Florida Hospital Hospice Care</t>
  </si>
  <si>
    <t>1500091-00</t>
  </si>
  <si>
    <t>Hospice of Emerald Coast</t>
  </si>
  <si>
    <t>Bay</t>
  </si>
  <si>
    <t>1500139-00</t>
  </si>
  <si>
    <t>Vitas Healthcare Corp. of Florida</t>
  </si>
  <si>
    <t>1500210-00</t>
  </si>
  <si>
    <t>Good Shephard Hospice - Lakeland</t>
  </si>
  <si>
    <t>1500228-00</t>
  </si>
  <si>
    <t xml:space="preserve">Life Path Hospice </t>
  </si>
  <si>
    <t>Hillsborough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</si>
</sst>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49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wrapText="1"/>
    </xf>
    <xf numFmtId="49" fontId="2" fillId="0" borderId="1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left"/>
    </xf>
    <xf numFmtId="2" fontId="0" fillId="0" borderId="1" xfId="0" applyNumberFormat="1" applyFill="1" applyBorder="1"/>
    <xf numFmtId="0" fontId="0" fillId="0" borderId="0" xfId="0" applyFill="1"/>
    <xf numFmtId="49" fontId="2" fillId="0" borderId="1" xfId="1" applyNumberFormat="1" applyFont="1" applyFill="1" applyBorder="1" applyAlignment="1">
      <alignment horizontal="center"/>
    </xf>
    <xf numFmtId="0" fontId="2" fillId="0" borderId="1" xfId="1" applyFont="1" applyFill="1" applyBorder="1" applyAlignment="1" applyProtection="1">
      <alignment horizontal="left"/>
    </xf>
    <xf numFmtId="0" fontId="0" fillId="3" borderId="0" xfId="0" applyFill="1"/>
    <xf numFmtId="49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 applyProtection="1">
      <alignment horizontal="left"/>
    </xf>
    <xf numFmtId="2" fontId="0" fillId="0" borderId="0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310%20Level%20of%20Care%20Rates%20MASTER%20WORK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ce3"/>
      <sheetName val="Input"/>
      <sheetName val="by Wage Index"/>
      <sheetName val="Wage Index"/>
      <sheetName val="RATES 10-2013"/>
      <sheetName val="Sheet2"/>
      <sheetName val="Sheet1"/>
    </sheetNames>
    <sheetDataSet>
      <sheetData sheetId="0">
        <row r="3">
          <cell r="F3">
            <v>134.786</v>
          </cell>
        </row>
        <row r="4">
          <cell r="G4">
            <v>32.747083333333329</v>
          </cell>
        </row>
        <row r="5">
          <cell r="F5">
            <v>151.524</v>
          </cell>
        </row>
        <row r="6">
          <cell r="F6">
            <v>605.32000000000005</v>
          </cell>
        </row>
        <row r="12">
          <cell r="F12">
            <v>136.106651</v>
          </cell>
        </row>
        <row r="13">
          <cell r="G13">
            <v>33.067933958333334</v>
          </cell>
        </row>
        <row r="14">
          <cell r="F14">
            <v>152.65535399999999</v>
          </cell>
        </row>
        <row r="15">
          <cell r="F15">
            <v>610.78550500000006</v>
          </cell>
        </row>
        <row r="20">
          <cell r="F20">
            <v>137.05150700000002</v>
          </cell>
        </row>
        <row r="21">
          <cell r="G21">
            <v>33.297485625</v>
          </cell>
        </row>
        <row r="22">
          <cell r="F22">
            <v>153.46477800000002</v>
          </cell>
        </row>
        <row r="23">
          <cell r="F23">
            <v>614.695785</v>
          </cell>
        </row>
        <row r="56">
          <cell r="F56">
            <v>141.346307</v>
          </cell>
        </row>
        <row r="57">
          <cell r="G57">
            <v>34.340902291666659</v>
          </cell>
        </row>
        <row r="58">
          <cell r="F58">
            <v>157.143978</v>
          </cell>
        </row>
        <row r="59">
          <cell r="F59">
            <v>632.469785</v>
          </cell>
        </row>
        <row r="64">
          <cell r="F64">
            <v>139.24185499999999</v>
          </cell>
        </row>
        <row r="65">
          <cell r="G65">
            <v>33.829628124999999</v>
          </cell>
        </row>
        <row r="66">
          <cell r="F66">
            <v>155.34117000000001</v>
          </cell>
        </row>
        <row r="67">
          <cell r="F67">
            <v>623.76052500000003</v>
          </cell>
        </row>
        <row r="82">
          <cell r="F82">
            <v>147.65966300000002</v>
          </cell>
        </row>
        <row r="83">
          <cell r="G83">
            <v>35.874724791666665</v>
          </cell>
        </row>
        <row r="84">
          <cell r="F84">
            <v>162.552402</v>
          </cell>
        </row>
        <row r="85">
          <cell r="F85">
            <v>658.59756500000003</v>
          </cell>
        </row>
        <row r="94">
          <cell r="F94">
            <v>144.20234900000003</v>
          </cell>
        </row>
        <row r="95">
          <cell r="G95">
            <v>35.034774375000005</v>
          </cell>
        </row>
        <row r="96">
          <cell r="F96">
            <v>159.59064599999999</v>
          </cell>
        </row>
        <row r="97">
          <cell r="F97">
            <v>644.28949499999999</v>
          </cell>
        </row>
        <row r="112">
          <cell r="F112">
            <v>142.065686</v>
          </cell>
        </row>
        <row r="113">
          <cell r="G113">
            <v>34.515674583333329</v>
          </cell>
        </row>
        <row r="114">
          <cell r="F114">
            <v>157.760244</v>
          </cell>
        </row>
        <row r="115">
          <cell r="F115">
            <v>635.44693000000007</v>
          </cell>
        </row>
        <row r="133">
          <cell r="F133">
            <v>146.02763899999999</v>
          </cell>
        </row>
        <row r="134">
          <cell r="G134">
            <v>35.478226458333332</v>
          </cell>
        </row>
        <row r="135">
          <cell r="F135">
            <v>161.15430599999999</v>
          </cell>
        </row>
        <row r="136">
          <cell r="F136">
            <v>651.84344499999997</v>
          </cell>
        </row>
        <row r="146">
          <cell r="F146">
            <v>148.20725000000002</v>
          </cell>
        </row>
        <row r="147">
          <cell r="G147">
            <v>36.007760416666663</v>
          </cell>
        </row>
        <row r="148">
          <cell r="F148">
            <v>163.0215</v>
          </cell>
        </row>
        <row r="149">
          <cell r="F149">
            <v>660.8637500000001</v>
          </cell>
        </row>
        <row r="158">
          <cell r="F158">
            <v>145.66258099999999</v>
          </cell>
        </row>
        <row r="159">
          <cell r="G159">
            <v>35.389536041666666</v>
          </cell>
        </row>
        <row r="160">
          <cell r="F160">
            <v>160.84157399999998</v>
          </cell>
        </row>
        <row r="161">
          <cell r="F161">
            <v>650.33265500000005</v>
          </cell>
        </row>
        <row r="167">
          <cell r="F167">
            <v>154.20923299999998</v>
          </cell>
        </row>
        <row r="168">
          <cell r="G168">
            <v>37.465935208333327</v>
          </cell>
        </row>
        <row r="169">
          <cell r="F169">
            <v>168.16318200000001</v>
          </cell>
        </row>
        <row r="170">
          <cell r="F170">
            <v>685.70291500000008</v>
          </cell>
        </row>
        <row r="177">
          <cell r="F177">
            <v>145.533737</v>
          </cell>
        </row>
        <row r="178">
          <cell r="G178">
            <v>35.358233541666664</v>
          </cell>
        </row>
        <row r="179">
          <cell r="F179">
            <v>160.73119800000001</v>
          </cell>
        </row>
        <row r="180">
          <cell r="F180">
            <v>649.79943500000002</v>
          </cell>
        </row>
        <row r="186">
          <cell r="F186">
            <v>148.98031400000002</v>
          </cell>
        </row>
        <row r="187">
          <cell r="G187">
            <v>36.195575416666664</v>
          </cell>
        </row>
        <row r="188">
          <cell r="F188">
            <v>163.68375600000002</v>
          </cell>
        </row>
        <row r="189">
          <cell r="F189">
            <v>664.06307000000004</v>
          </cell>
        </row>
        <row r="195">
          <cell r="F195">
            <v>150.20433200000002</v>
          </cell>
        </row>
        <row r="196">
          <cell r="G196">
            <v>36.492949166666669</v>
          </cell>
        </row>
        <row r="197">
          <cell r="F197">
            <v>164.732328</v>
          </cell>
        </row>
        <row r="198">
          <cell r="F198">
            <v>669.12865999999997</v>
          </cell>
        </row>
        <row r="204">
          <cell r="F204">
            <v>154.53134299999999</v>
          </cell>
        </row>
        <row r="205">
          <cell r="G205">
            <v>37.54419145833333</v>
          </cell>
        </row>
        <row r="206">
          <cell r="F206">
            <v>168.439122</v>
          </cell>
        </row>
        <row r="207">
          <cell r="F207">
            <v>687.03596500000003</v>
          </cell>
        </row>
        <row r="213">
          <cell r="F213">
            <v>159.66362900000001</v>
          </cell>
        </row>
        <row r="214">
          <cell r="G214">
            <v>38.791074375000001</v>
          </cell>
        </row>
        <row r="215">
          <cell r="F215">
            <v>172.83576600000001</v>
          </cell>
        </row>
        <row r="216">
          <cell r="F216">
            <v>708.27589500000011</v>
          </cell>
        </row>
        <row r="222">
          <cell r="F222">
            <v>153.61869799999999</v>
          </cell>
        </row>
        <row r="223">
          <cell r="G223">
            <v>37.322465416666667</v>
          </cell>
        </row>
        <row r="224">
          <cell r="F224">
            <v>167.65729200000001</v>
          </cell>
        </row>
        <row r="225">
          <cell r="F225">
            <v>683.25899000000004</v>
          </cell>
        </row>
        <row r="232">
          <cell r="F232">
            <v>151.40687600000001</v>
          </cell>
        </row>
        <row r="233">
          <cell r="G233">
            <v>36.785105833333326</v>
          </cell>
        </row>
        <row r="234">
          <cell r="F234">
            <v>165.76250400000001</v>
          </cell>
        </row>
        <row r="235">
          <cell r="F235">
            <v>674.10537999999997</v>
          </cell>
        </row>
        <row r="242">
          <cell r="F242">
            <v>162.20829800000001</v>
          </cell>
        </row>
        <row r="243">
          <cell r="G243">
            <v>39.409298749999998</v>
          </cell>
        </row>
        <row r="244">
          <cell r="F244">
            <v>175.015692</v>
          </cell>
        </row>
        <row r="245">
          <cell r="F245">
            <v>718.80698999999993</v>
          </cell>
        </row>
      </sheetData>
      <sheetData sheetId="1"/>
      <sheetData sheetId="2"/>
      <sheetData sheetId="3">
        <row r="2">
          <cell r="B2">
            <v>1</v>
          </cell>
          <cell r="C2" t="str">
            <v>Alachua County, FL</v>
          </cell>
          <cell r="D2">
            <v>0.98089999999999999</v>
          </cell>
        </row>
        <row r="3">
          <cell r="B3">
            <v>2</v>
          </cell>
          <cell r="C3" t="str">
            <v>Baker County, FL</v>
          </cell>
          <cell r="D3">
            <v>0.90469999999999995</v>
          </cell>
        </row>
        <row r="4">
          <cell r="B4">
            <v>3</v>
          </cell>
          <cell r="C4" t="str">
            <v>Bay County, FL</v>
          </cell>
          <cell r="D4">
            <v>0.81230000000000002</v>
          </cell>
        </row>
        <row r="5">
          <cell r="B5">
            <v>4</v>
          </cell>
          <cell r="C5" t="str">
            <v>Bradford County</v>
          </cell>
          <cell r="D5">
            <v>0.82110000000000005</v>
          </cell>
        </row>
        <row r="6">
          <cell r="B6">
            <v>5</v>
          </cell>
          <cell r="C6" t="str">
            <v>Brevard County, FL</v>
          </cell>
          <cell r="D6">
            <v>0.90010000000000001</v>
          </cell>
        </row>
        <row r="7">
          <cell r="B7">
            <v>6</v>
          </cell>
          <cell r="C7" t="str">
            <v>Broward County, FL</v>
          </cell>
          <cell r="D7">
            <v>1.0553999999999999</v>
          </cell>
        </row>
        <row r="8">
          <cell r="B8">
            <v>7</v>
          </cell>
          <cell r="C8" t="str">
            <v>Calhoun</v>
          </cell>
          <cell r="D8">
            <v>0.82110000000000005</v>
          </cell>
        </row>
        <row r="9">
          <cell r="B9">
            <v>8</v>
          </cell>
          <cell r="C9" t="str">
            <v>Charlotte County, FL</v>
          </cell>
          <cell r="D9">
            <v>0.87490000000000001</v>
          </cell>
        </row>
        <row r="10">
          <cell r="B10">
            <v>9</v>
          </cell>
          <cell r="C10" t="str">
            <v>Citrus</v>
          </cell>
          <cell r="D10">
            <v>0.82110000000000005</v>
          </cell>
        </row>
        <row r="11">
          <cell r="B11">
            <v>10</v>
          </cell>
          <cell r="C11" t="str">
            <v>Clay County, FL</v>
          </cell>
          <cell r="D11">
            <v>0.90469999999999995</v>
          </cell>
        </row>
        <row r="12">
          <cell r="B12">
            <v>11</v>
          </cell>
          <cell r="C12" t="str">
            <v>Collier County, FL</v>
          </cell>
          <cell r="D12">
            <v>0.94359999999999999</v>
          </cell>
        </row>
        <row r="13">
          <cell r="B13">
            <v>12</v>
          </cell>
          <cell r="C13" t="str">
            <v>Columbia</v>
          </cell>
          <cell r="D13">
            <v>0.82110000000000005</v>
          </cell>
        </row>
        <row r="14">
          <cell r="B14">
            <v>13</v>
          </cell>
          <cell r="C14" t="str">
            <v>Dade County, FL</v>
          </cell>
          <cell r="D14">
            <v>1.0317000000000001</v>
          </cell>
        </row>
        <row r="15">
          <cell r="B15">
            <v>14</v>
          </cell>
          <cell r="C15" t="str">
            <v>Desoto</v>
          </cell>
          <cell r="D15">
            <v>0.82110000000000005</v>
          </cell>
        </row>
        <row r="16">
          <cell r="B16">
            <v>15</v>
          </cell>
          <cell r="C16" t="str">
            <v>Dixie</v>
          </cell>
          <cell r="D16">
            <v>0.82110000000000005</v>
          </cell>
        </row>
        <row r="17">
          <cell r="B17">
            <v>16</v>
          </cell>
          <cell r="C17" t="str">
            <v>Duval County, FL</v>
          </cell>
          <cell r="D17">
            <v>0.90469999999999995</v>
          </cell>
        </row>
        <row r="18">
          <cell r="B18">
            <v>17</v>
          </cell>
          <cell r="C18" t="str">
            <v>Escambia County, FL</v>
          </cell>
          <cell r="D18">
            <v>0.8</v>
          </cell>
        </row>
        <row r="19">
          <cell r="B19">
            <v>18</v>
          </cell>
          <cell r="C19" t="str">
            <v>Flagler County, FL</v>
          </cell>
          <cell r="D19">
            <v>1.0062</v>
          </cell>
        </row>
        <row r="20">
          <cell r="B20">
            <v>19</v>
          </cell>
          <cell r="C20" t="str">
            <v>Franklin</v>
          </cell>
          <cell r="D20">
            <v>0.82110000000000005</v>
          </cell>
        </row>
        <row r="21">
          <cell r="B21">
            <v>20</v>
          </cell>
          <cell r="C21" t="str">
            <v>Gadsden County, FL</v>
          </cell>
          <cell r="D21">
            <v>0.86780000000000002</v>
          </cell>
        </row>
        <row r="22">
          <cell r="B22">
            <v>21</v>
          </cell>
          <cell r="C22" t="str">
            <v>Gilchrist County, FL</v>
          </cell>
          <cell r="D22">
            <v>0.98089999999999999</v>
          </cell>
        </row>
        <row r="23">
          <cell r="B23">
            <v>22</v>
          </cell>
          <cell r="C23" t="str">
            <v>Glades</v>
          </cell>
          <cell r="D23">
            <v>0.82110000000000005</v>
          </cell>
        </row>
        <row r="24">
          <cell r="B24">
            <v>23</v>
          </cell>
          <cell r="C24" t="str">
            <v>Gulf</v>
          </cell>
          <cell r="D24">
            <v>0.82110000000000005</v>
          </cell>
        </row>
        <row r="25">
          <cell r="B25">
            <v>24</v>
          </cell>
          <cell r="C25" t="str">
            <v>Hamilton</v>
          </cell>
          <cell r="D25">
            <v>0.82110000000000005</v>
          </cell>
        </row>
        <row r="26">
          <cell r="B26">
            <v>25</v>
          </cell>
          <cell r="C26" t="str">
            <v>Hardee</v>
          </cell>
          <cell r="D26">
            <v>0.82110000000000005</v>
          </cell>
        </row>
        <row r="27">
          <cell r="B27">
            <v>26</v>
          </cell>
          <cell r="C27" t="str">
            <v>Hendry</v>
          </cell>
          <cell r="D27">
            <v>0.82110000000000005</v>
          </cell>
        </row>
        <row r="28">
          <cell r="B28">
            <v>27</v>
          </cell>
          <cell r="C28" t="str">
            <v>Hernando County, FL</v>
          </cell>
          <cell r="D28">
            <v>0.91990000000000005</v>
          </cell>
        </row>
        <row r="29">
          <cell r="B29">
            <v>28</v>
          </cell>
          <cell r="C29" t="str">
            <v>Highlands</v>
          </cell>
          <cell r="D29">
            <v>0.82110000000000005</v>
          </cell>
        </row>
        <row r="30">
          <cell r="B30">
            <v>29</v>
          </cell>
          <cell r="C30" t="str">
            <v>Hillsborough County, FL</v>
          </cell>
          <cell r="D30">
            <v>0.91990000000000005</v>
          </cell>
        </row>
        <row r="31">
          <cell r="B31">
            <v>30</v>
          </cell>
          <cell r="C31" t="str">
            <v>Holmes</v>
          </cell>
          <cell r="D31">
            <v>0.82110000000000005</v>
          </cell>
        </row>
        <row r="32">
          <cell r="B32">
            <v>31</v>
          </cell>
          <cell r="C32" t="str">
            <v>Indian River County, FL</v>
          </cell>
          <cell r="D32">
            <v>0.90129999999999999</v>
          </cell>
        </row>
        <row r="33">
          <cell r="B33">
            <v>32</v>
          </cell>
          <cell r="C33" t="str">
            <v>Jackson</v>
          </cell>
          <cell r="D33">
            <v>0.82110000000000005</v>
          </cell>
        </row>
        <row r="34">
          <cell r="B34">
            <v>33</v>
          </cell>
          <cell r="C34" t="str">
            <v>Jefferson County, FL</v>
          </cell>
          <cell r="D34">
            <v>0.86780000000000002</v>
          </cell>
        </row>
        <row r="35">
          <cell r="B35">
            <v>34</v>
          </cell>
          <cell r="C35" t="str">
            <v>Lafayette</v>
          </cell>
          <cell r="D35">
            <v>0.82110000000000005</v>
          </cell>
        </row>
        <row r="36">
          <cell r="B36">
            <v>35</v>
          </cell>
          <cell r="C36" t="str">
            <v>Lake County, FL</v>
          </cell>
          <cell r="D36">
            <v>0.92500000000000004</v>
          </cell>
        </row>
        <row r="37">
          <cell r="B37">
            <v>36</v>
          </cell>
          <cell r="C37" t="str">
            <v>Lee County, FL</v>
          </cell>
          <cell r="D37">
            <v>0.93220000000000003</v>
          </cell>
        </row>
        <row r="38">
          <cell r="B38">
            <v>37</v>
          </cell>
          <cell r="C38" t="str">
            <v>Leon County, FL</v>
          </cell>
          <cell r="D38">
            <v>0.86780000000000002</v>
          </cell>
        </row>
        <row r="39">
          <cell r="B39">
            <v>38</v>
          </cell>
          <cell r="C39" t="str">
            <v>Levy</v>
          </cell>
          <cell r="D39">
            <v>0.82110000000000005</v>
          </cell>
        </row>
        <row r="40">
          <cell r="B40">
            <v>39</v>
          </cell>
          <cell r="C40" t="str">
            <v>Liberty</v>
          </cell>
          <cell r="D40">
            <v>0.82110000000000005</v>
          </cell>
        </row>
        <row r="41">
          <cell r="B41">
            <v>40</v>
          </cell>
          <cell r="C41" t="str">
            <v>Madison</v>
          </cell>
          <cell r="D41">
            <v>0.82110000000000005</v>
          </cell>
        </row>
        <row r="42">
          <cell r="B42">
            <v>41</v>
          </cell>
          <cell r="C42" t="str">
            <v>Manatee County, FL</v>
          </cell>
          <cell r="D42">
            <v>0.95479999999999998</v>
          </cell>
        </row>
        <row r="43">
          <cell r="B43">
            <v>42</v>
          </cell>
          <cell r="C43" t="str">
            <v>Marion County, FL</v>
          </cell>
          <cell r="D43">
            <v>0.86109999999999998</v>
          </cell>
        </row>
        <row r="44">
          <cell r="B44">
            <v>43</v>
          </cell>
          <cell r="C44" t="str">
            <v>Martin County</v>
          </cell>
          <cell r="D44">
            <v>0.97540000000000004</v>
          </cell>
        </row>
        <row r="45">
          <cell r="B45">
            <v>44</v>
          </cell>
          <cell r="C45" t="str">
            <v>Monroe</v>
          </cell>
          <cell r="D45">
            <v>0.82110000000000005</v>
          </cell>
        </row>
        <row r="46">
          <cell r="B46">
            <v>45</v>
          </cell>
          <cell r="C46" t="str">
            <v>Nassau County, FL</v>
          </cell>
          <cell r="D46">
            <v>0.90469999999999995</v>
          </cell>
        </row>
        <row r="47">
          <cell r="B47">
            <v>46</v>
          </cell>
          <cell r="C47" t="str">
            <v>Okaloosa County</v>
          </cell>
          <cell r="D47">
            <v>0.90810000000000002</v>
          </cell>
        </row>
        <row r="48">
          <cell r="B48">
            <v>47</v>
          </cell>
          <cell r="C48" t="str">
            <v>Okeechobee</v>
          </cell>
          <cell r="D48">
            <v>0.82110000000000005</v>
          </cell>
        </row>
        <row r="49">
          <cell r="B49">
            <v>48</v>
          </cell>
          <cell r="C49" t="str">
            <v>Orange County, FL</v>
          </cell>
          <cell r="D49">
            <v>0.92500000000000004</v>
          </cell>
        </row>
        <row r="50">
          <cell r="B50">
            <v>49</v>
          </cell>
          <cell r="C50" t="str">
            <v>Osceola County, FL</v>
          </cell>
          <cell r="D50">
            <v>0.92500000000000004</v>
          </cell>
        </row>
        <row r="51">
          <cell r="B51">
            <v>50</v>
          </cell>
          <cell r="C51" t="str">
            <v>Palm Beach County, FL</v>
          </cell>
          <cell r="D51">
            <v>0.9839</v>
          </cell>
        </row>
        <row r="52">
          <cell r="B52">
            <v>51</v>
          </cell>
          <cell r="C52" t="str">
            <v>Pasco, FL</v>
          </cell>
          <cell r="D52">
            <v>0.91990000000000005</v>
          </cell>
        </row>
        <row r="53">
          <cell r="B53">
            <v>52</v>
          </cell>
          <cell r="C53" t="str">
            <v>Pinellas, FL</v>
          </cell>
          <cell r="D53">
            <v>0.91990000000000005</v>
          </cell>
        </row>
        <row r="54">
          <cell r="B54">
            <v>53</v>
          </cell>
          <cell r="C54" t="str">
            <v>Polk County, FL</v>
          </cell>
          <cell r="D54">
            <v>0.84150000000000003</v>
          </cell>
        </row>
        <row r="55">
          <cell r="B55">
            <v>54</v>
          </cell>
          <cell r="C55" t="str">
            <v>Putnam</v>
          </cell>
          <cell r="D55">
            <v>0.82110000000000005</v>
          </cell>
        </row>
        <row r="56">
          <cell r="B56">
            <v>55</v>
          </cell>
          <cell r="C56" t="str">
            <v>St. Johns County, FL</v>
          </cell>
          <cell r="D56">
            <v>0.90469999999999995</v>
          </cell>
        </row>
        <row r="57">
          <cell r="B57">
            <v>56</v>
          </cell>
          <cell r="C57" t="str">
            <v>St. Lucie County, FL</v>
          </cell>
          <cell r="D57">
            <v>0.97540000000000004</v>
          </cell>
        </row>
        <row r="58">
          <cell r="B58">
            <v>57</v>
          </cell>
          <cell r="C58" t="str">
            <v>Santa Rosa County, FL</v>
          </cell>
          <cell r="D58">
            <v>0.8</v>
          </cell>
        </row>
        <row r="59">
          <cell r="B59">
            <v>58</v>
          </cell>
          <cell r="C59" t="str">
            <v xml:space="preserve">Sarasota County, FL </v>
          </cell>
          <cell r="D59">
            <v>0.95479999999999998</v>
          </cell>
        </row>
        <row r="60">
          <cell r="B60">
            <v>59</v>
          </cell>
          <cell r="C60" t="str">
            <v>Seminole County, FL</v>
          </cell>
          <cell r="D60">
            <v>0.92500000000000004</v>
          </cell>
        </row>
        <row r="61">
          <cell r="B61">
            <v>60</v>
          </cell>
          <cell r="C61" t="str">
            <v>Sumter</v>
          </cell>
          <cell r="D61">
            <v>0.82110000000000005</v>
          </cell>
        </row>
        <row r="62">
          <cell r="B62">
            <v>61</v>
          </cell>
          <cell r="C62" t="str">
            <v>Suwanee</v>
          </cell>
          <cell r="D62">
            <v>0.82110000000000005</v>
          </cell>
        </row>
        <row r="63">
          <cell r="B63">
            <v>62</v>
          </cell>
          <cell r="C63" t="str">
            <v>Taylor</v>
          </cell>
          <cell r="D63">
            <v>0.82110000000000005</v>
          </cell>
        </row>
        <row r="64">
          <cell r="B64">
            <v>63</v>
          </cell>
          <cell r="C64" t="str">
            <v>Union</v>
          </cell>
          <cell r="D64">
            <v>0.82110000000000005</v>
          </cell>
        </row>
        <row r="65">
          <cell r="B65">
            <v>64</v>
          </cell>
          <cell r="C65" t="str">
            <v>Volusia County, FL</v>
          </cell>
          <cell r="D65">
            <v>0.88770000000000004</v>
          </cell>
        </row>
        <row r="66">
          <cell r="B66">
            <v>65</v>
          </cell>
          <cell r="C66" t="str">
            <v>Wakulla County, FL</v>
          </cell>
          <cell r="D66">
            <v>0.86780000000000002</v>
          </cell>
        </row>
        <row r="67">
          <cell r="B67">
            <v>66</v>
          </cell>
          <cell r="C67" t="str">
            <v>Walton</v>
          </cell>
          <cell r="D67">
            <v>0.82110000000000005</v>
          </cell>
        </row>
        <row r="68">
          <cell r="B68">
            <v>67</v>
          </cell>
          <cell r="C68" t="str">
            <v>Washington</v>
          </cell>
          <cell r="D68">
            <v>0.82110000000000005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G45"/>
  <sheetViews>
    <sheetView tabSelected="1" view="pageBreakPreview" zoomScale="80" zoomScaleNormal="80" zoomScaleSheetLayoutView="80" workbookViewId="0"/>
  </sheetViews>
  <sheetFormatPr defaultRowHeight="12.75" x14ac:dyDescent="0.2"/>
  <cols>
    <col min="1" max="1" width="19.42578125" customWidth="1"/>
    <col min="2" max="2" width="43" customWidth="1"/>
    <col min="3" max="3" width="14.28515625" bestFit="1" customWidth="1"/>
    <col min="4" max="4" width="14.7109375" customWidth="1"/>
    <col min="5" max="5" width="16.5703125" customWidth="1"/>
    <col min="6" max="6" width="14" customWidth="1"/>
    <col min="7" max="7" width="13.85546875" customWidth="1"/>
  </cols>
  <sheetData>
    <row r="1" spans="1:7" ht="31.5" x14ac:dyDescent="0.25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s="7" customFormat="1" x14ac:dyDescent="0.2">
      <c r="A2" s="4" t="s">
        <v>7</v>
      </c>
      <c r="B2" s="5" t="s">
        <v>8</v>
      </c>
      <c r="C2" s="5" t="s">
        <v>9</v>
      </c>
      <c r="D2" s="6">
        <f>[1]Hospice3!F133</f>
        <v>146.02763899999999</v>
      </c>
      <c r="E2" s="6">
        <f>[1]Hospice3!G134</f>
        <v>35.478226458333332</v>
      </c>
      <c r="F2" s="6">
        <f>[1]Hospice3!F135</f>
        <v>161.15430599999999</v>
      </c>
      <c r="G2" s="6">
        <f>[1]Hospice3!F136</f>
        <v>651.84344499999997</v>
      </c>
    </row>
    <row r="3" spans="1:7" s="7" customFormat="1" x14ac:dyDescent="0.2">
      <c r="A3" s="8" t="s">
        <v>10</v>
      </c>
      <c r="B3" s="9" t="s">
        <v>11</v>
      </c>
      <c r="C3" s="9" t="s">
        <v>12</v>
      </c>
      <c r="D3" s="6">
        <f>[1]Hospice3!F146</f>
        <v>148.20725000000002</v>
      </c>
      <c r="E3" s="6">
        <f>[1]Hospice3!G147</f>
        <v>36.007760416666663</v>
      </c>
      <c r="F3" s="6">
        <f>[1]Hospice3!F148</f>
        <v>163.0215</v>
      </c>
      <c r="G3" s="6">
        <f>[1]Hospice3!F149</f>
        <v>660.8637500000001</v>
      </c>
    </row>
    <row r="4" spans="1:7" s="7" customFormat="1" x14ac:dyDescent="0.2">
      <c r="A4" s="8" t="s">
        <v>13</v>
      </c>
      <c r="B4" s="9" t="s">
        <v>14</v>
      </c>
      <c r="C4" s="9" t="s">
        <v>15</v>
      </c>
      <c r="D4" s="6">
        <f>[1]Hospice3!F177</f>
        <v>145.533737</v>
      </c>
      <c r="E4" s="6">
        <f>[1]Hospice3!G178</f>
        <v>35.358233541666664</v>
      </c>
      <c r="F4" s="6">
        <f>[1]Hospice3!F179</f>
        <v>160.73119800000001</v>
      </c>
      <c r="G4" s="6">
        <f>[1]Hospice3!F180</f>
        <v>649.79943500000002</v>
      </c>
    </row>
    <row r="5" spans="1:7" s="7" customFormat="1" x14ac:dyDescent="0.2">
      <c r="A5" s="8" t="s">
        <v>16</v>
      </c>
      <c r="B5" s="9" t="s">
        <v>17</v>
      </c>
      <c r="C5" s="9" t="s">
        <v>18</v>
      </c>
      <c r="D5" s="6">
        <f>[1]Hospice3!F213</f>
        <v>159.66362900000001</v>
      </c>
      <c r="E5" s="6">
        <f>[1]Hospice3!G214</f>
        <v>38.791074375000001</v>
      </c>
      <c r="F5" s="6">
        <f>[1]Hospice3!F215</f>
        <v>172.83576600000001</v>
      </c>
      <c r="G5" s="6">
        <f>[1]Hospice3!F216</f>
        <v>708.27589500000011</v>
      </c>
    </row>
    <row r="6" spans="1:7" s="7" customFormat="1" x14ac:dyDescent="0.2">
      <c r="A6" s="4" t="s">
        <v>19</v>
      </c>
      <c r="B6" s="5" t="s">
        <v>20</v>
      </c>
      <c r="C6" s="5" t="s">
        <v>21</v>
      </c>
      <c r="D6" s="6">
        <f>[1]Hospice3!F3</f>
        <v>134.786</v>
      </c>
      <c r="E6" s="6">
        <f>[1]Hospice3!G4</f>
        <v>32.747083333333329</v>
      </c>
      <c r="F6" s="6">
        <f>[1]Hospice3!F5</f>
        <v>151.524</v>
      </c>
      <c r="G6" s="6">
        <f>[1]Hospice3!F6</f>
        <v>605.32000000000005</v>
      </c>
    </row>
    <row r="7" spans="1:7" s="7" customFormat="1" x14ac:dyDescent="0.2">
      <c r="A7" s="4" t="s">
        <v>22</v>
      </c>
      <c r="B7" s="9" t="s">
        <v>23</v>
      </c>
      <c r="C7" s="5" t="s">
        <v>18</v>
      </c>
      <c r="D7" s="6">
        <f>[1]Hospice3!F213</f>
        <v>159.66362900000001</v>
      </c>
      <c r="E7" s="6">
        <f>[1]Hospice3!G214</f>
        <v>38.791074375000001</v>
      </c>
      <c r="F7" s="6">
        <f>[1]Hospice3!F215</f>
        <v>172.83576600000001</v>
      </c>
      <c r="G7" s="6">
        <f>[1]Hospice3!F216</f>
        <v>708.27589500000011</v>
      </c>
    </row>
    <row r="8" spans="1:7" s="7" customFormat="1" x14ac:dyDescent="0.2">
      <c r="A8" s="4" t="s">
        <v>24</v>
      </c>
      <c r="B8" s="5" t="s">
        <v>25</v>
      </c>
      <c r="C8" s="5" t="s">
        <v>15</v>
      </c>
      <c r="D8" s="6">
        <f>[1]Hospice3!F177</f>
        <v>145.533737</v>
      </c>
      <c r="E8" s="6">
        <f>[1]Hospice3!G178</f>
        <v>35.358233541666664</v>
      </c>
      <c r="F8" s="6">
        <f>[1]Hospice3!F179</f>
        <v>160.73119800000001</v>
      </c>
      <c r="G8" s="6">
        <f>[1]Hospice3!F180</f>
        <v>649.79943500000002</v>
      </c>
    </row>
    <row r="9" spans="1:7" s="7" customFormat="1" x14ac:dyDescent="0.2">
      <c r="A9" s="4" t="s">
        <v>26</v>
      </c>
      <c r="B9" s="5" t="s">
        <v>27</v>
      </c>
      <c r="C9" s="5" t="s">
        <v>28</v>
      </c>
      <c r="D9" s="6">
        <f>[1]Hospice3!F242</f>
        <v>162.20829800000001</v>
      </c>
      <c r="E9" s="6">
        <f>[1]Hospice3!G243</f>
        <v>39.409298749999998</v>
      </c>
      <c r="F9" s="6">
        <f>[1]Hospice3!F244</f>
        <v>175.015692</v>
      </c>
      <c r="G9" s="6">
        <f>[1]Hospice3!F245</f>
        <v>718.80698999999993</v>
      </c>
    </row>
    <row r="10" spans="1:7" s="7" customFormat="1" x14ac:dyDescent="0.2">
      <c r="A10" s="4" t="s">
        <v>29</v>
      </c>
      <c r="B10" s="5" t="s">
        <v>30</v>
      </c>
      <c r="C10" s="5" t="s">
        <v>18</v>
      </c>
      <c r="D10" s="6">
        <f>[1]Hospice3!F213</f>
        <v>159.66362900000001</v>
      </c>
      <c r="E10" s="6">
        <f>[1]Hospice3!G214</f>
        <v>38.791074375000001</v>
      </c>
      <c r="F10" s="6">
        <f>[1]Hospice3!F215</f>
        <v>172.83576600000001</v>
      </c>
      <c r="G10" s="6">
        <f>[1]Hospice3!F216</f>
        <v>708.27589500000011</v>
      </c>
    </row>
    <row r="11" spans="1:7" s="7" customFormat="1" x14ac:dyDescent="0.2">
      <c r="A11" s="4" t="s">
        <v>31</v>
      </c>
      <c r="B11" s="5" t="s">
        <v>32</v>
      </c>
      <c r="C11" s="5" t="s">
        <v>33</v>
      </c>
      <c r="D11" s="6">
        <f>[1]Hospice3!F64</f>
        <v>139.24185499999999</v>
      </c>
      <c r="E11" s="6">
        <f>[1]Hospice3!G65</f>
        <v>33.829628124999999</v>
      </c>
      <c r="F11" s="6">
        <f>[1]Hospice3!F66</f>
        <v>155.34117000000001</v>
      </c>
      <c r="G11" s="6">
        <f>[1]Hospice3!F67</f>
        <v>623.76052500000003</v>
      </c>
    </row>
    <row r="12" spans="1:7" s="7" customFormat="1" x14ac:dyDescent="0.2">
      <c r="A12" s="4" t="s">
        <v>34</v>
      </c>
      <c r="B12" s="5" t="s">
        <v>35</v>
      </c>
      <c r="C12" s="5" t="s">
        <v>36</v>
      </c>
      <c r="D12" s="6">
        <f>[1]Hospice3!F158</f>
        <v>145.66258099999999</v>
      </c>
      <c r="E12" s="6">
        <f>[1]Hospice3!G159</f>
        <v>35.389536041666666</v>
      </c>
      <c r="F12" s="6">
        <f>[1]Hospice3!F160</f>
        <v>160.84157399999998</v>
      </c>
      <c r="G12" s="6">
        <f>[1]Hospice3!F161</f>
        <v>650.33265500000005</v>
      </c>
    </row>
    <row r="13" spans="1:7" s="7" customFormat="1" x14ac:dyDescent="0.2">
      <c r="A13" s="4" t="s">
        <v>37</v>
      </c>
      <c r="B13" s="5" t="s">
        <v>38</v>
      </c>
      <c r="C13" s="5" t="s">
        <v>18</v>
      </c>
      <c r="D13" s="6">
        <f>[1]Hospice3!F213</f>
        <v>159.66362900000001</v>
      </c>
      <c r="E13" s="6">
        <f>[1]Hospice3!G214</f>
        <v>38.791074375000001</v>
      </c>
      <c r="F13" s="6">
        <f>[1]Hospice3!F215</f>
        <v>172.83576600000001</v>
      </c>
      <c r="G13" s="6">
        <f>[1]Hospice3!F216</f>
        <v>708.27589500000011</v>
      </c>
    </row>
    <row r="14" spans="1:7" s="7" customFormat="1" x14ac:dyDescent="0.2">
      <c r="A14" s="4" t="s">
        <v>39</v>
      </c>
      <c r="B14" s="5" t="s">
        <v>40</v>
      </c>
      <c r="C14" s="5" t="s">
        <v>15</v>
      </c>
      <c r="D14" s="6">
        <f>[1]Hospice3!F177</f>
        <v>145.533737</v>
      </c>
      <c r="E14" s="6">
        <f>[1]Hospice3!G178</f>
        <v>35.358233541666664</v>
      </c>
      <c r="F14" s="6">
        <f>[1]Hospice3!F179</f>
        <v>160.73119800000001</v>
      </c>
      <c r="G14" s="6">
        <f>[1]Hospice3!F180</f>
        <v>649.79943500000002</v>
      </c>
    </row>
    <row r="15" spans="1:7" s="7" customFormat="1" x14ac:dyDescent="0.2">
      <c r="A15" s="4" t="s">
        <v>41</v>
      </c>
      <c r="B15" s="5" t="s">
        <v>42</v>
      </c>
      <c r="C15" s="5" t="s">
        <v>43</v>
      </c>
      <c r="D15" s="6">
        <f>[1]Hospice3!F146</f>
        <v>148.20725000000002</v>
      </c>
      <c r="E15" s="6">
        <f>[1]Hospice3!G147</f>
        <v>36.007760416666663</v>
      </c>
      <c r="F15" s="6">
        <f>[1]Hospice3!F148</f>
        <v>163.0215</v>
      </c>
      <c r="G15" s="6">
        <f>[1]Hospice3!F149</f>
        <v>660.8637500000001</v>
      </c>
    </row>
    <row r="16" spans="1:7" s="7" customFormat="1" x14ac:dyDescent="0.2">
      <c r="A16" s="4" t="s">
        <v>44</v>
      </c>
      <c r="B16" s="5" t="s">
        <v>45</v>
      </c>
      <c r="C16" s="5" t="s">
        <v>9</v>
      </c>
      <c r="D16" s="6">
        <f>[1]Hospice3!F133</f>
        <v>146.02763899999999</v>
      </c>
      <c r="E16" s="6">
        <f>[1]Hospice3!G134</f>
        <v>35.478226458333332</v>
      </c>
      <c r="F16" s="6">
        <f>[1]Hospice3!F135</f>
        <v>161.15430599999999</v>
      </c>
      <c r="G16" s="6">
        <f>[1]Hospice3!F136</f>
        <v>651.84344499999997</v>
      </c>
    </row>
    <row r="17" spans="1:7" s="7" customFormat="1" x14ac:dyDescent="0.2">
      <c r="A17" s="4" t="s">
        <v>46</v>
      </c>
      <c r="B17" s="5" t="s">
        <v>47</v>
      </c>
      <c r="C17" s="5" t="s">
        <v>48</v>
      </c>
      <c r="D17" s="6">
        <f>[1]Hospice3!F222</f>
        <v>153.61869799999999</v>
      </c>
      <c r="E17" s="6">
        <f>[1]Hospice3!G223</f>
        <v>37.322465416666667</v>
      </c>
      <c r="F17" s="6">
        <f>[1]Hospice3!F224</f>
        <v>167.65729200000001</v>
      </c>
      <c r="G17" s="6">
        <f>[1]Hospice3!F225</f>
        <v>683.25899000000004</v>
      </c>
    </row>
    <row r="18" spans="1:7" s="7" customFormat="1" x14ac:dyDescent="0.2">
      <c r="A18" s="4" t="s">
        <v>49</v>
      </c>
      <c r="B18" s="5" t="s">
        <v>50</v>
      </c>
      <c r="C18" s="5" t="s">
        <v>51</v>
      </c>
      <c r="D18" s="6">
        <f>[1]Hospice3!F82</f>
        <v>147.65966300000002</v>
      </c>
      <c r="E18" s="6">
        <f>[1]Hospice3!G83</f>
        <v>35.874724791666665</v>
      </c>
      <c r="F18" s="6">
        <f>[1]Hospice3!F84</f>
        <v>162.552402</v>
      </c>
      <c r="G18" s="6">
        <f>[1]Hospice3!F85</f>
        <v>658.59756500000003</v>
      </c>
    </row>
    <row r="19" spans="1:7" s="7" customFormat="1" x14ac:dyDescent="0.2">
      <c r="A19" s="4" t="s">
        <v>52</v>
      </c>
      <c r="B19" s="5" t="s">
        <v>53</v>
      </c>
      <c r="C19" s="5" t="s">
        <v>54</v>
      </c>
      <c r="D19" s="6">
        <f>[1]Hospice3!F204</f>
        <v>154.53134299999999</v>
      </c>
      <c r="E19" s="6">
        <f>[1]Hospice3!G205</f>
        <v>37.54419145833333</v>
      </c>
      <c r="F19" s="6">
        <f>[1]Hospice3!F206</f>
        <v>168.439122</v>
      </c>
      <c r="G19" s="6">
        <f>[1]Hospice3!F207</f>
        <v>687.03596500000003</v>
      </c>
    </row>
    <row r="20" spans="1:7" s="7" customFormat="1" x14ac:dyDescent="0.2">
      <c r="A20" s="4" t="s">
        <v>55</v>
      </c>
      <c r="B20" s="5" t="s">
        <v>56</v>
      </c>
      <c r="C20" s="5" t="s">
        <v>21</v>
      </c>
      <c r="D20" s="6">
        <f>[1]Hospice3!F3</f>
        <v>134.786</v>
      </c>
      <c r="E20" s="6">
        <f>[1]Hospice3!G4</f>
        <v>32.747083333333329</v>
      </c>
      <c r="F20" s="6">
        <f>[1]Hospice3!F5</f>
        <v>151.524</v>
      </c>
      <c r="G20" s="6">
        <f>[1]Hospice3!F6</f>
        <v>605.32000000000005</v>
      </c>
    </row>
    <row r="21" spans="1:7" s="7" customFormat="1" x14ac:dyDescent="0.2">
      <c r="A21" s="4" t="s">
        <v>57</v>
      </c>
      <c r="B21" s="5" t="s">
        <v>58</v>
      </c>
      <c r="C21" s="5" t="s">
        <v>59</v>
      </c>
      <c r="D21" s="6">
        <f>[1]Hospice3!F167</f>
        <v>154.20923299999998</v>
      </c>
      <c r="E21" s="6">
        <f>[1]Hospice3!G168</f>
        <v>37.465935208333327</v>
      </c>
      <c r="F21" s="6">
        <f>[1]Hospice3!F169</f>
        <v>168.16318200000001</v>
      </c>
      <c r="G21" s="6">
        <f>[1]Hospice3!F170</f>
        <v>685.70291500000008</v>
      </c>
    </row>
    <row r="22" spans="1:7" s="7" customFormat="1" x14ac:dyDescent="0.2">
      <c r="A22" s="4" t="s">
        <v>60</v>
      </c>
      <c r="B22" s="5" t="s">
        <v>61</v>
      </c>
      <c r="C22" s="5" t="s">
        <v>62</v>
      </c>
      <c r="D22" s="6">
        <f>[1]Hospice3!F56</f>
        <v>141.346307</v>
      </c>
      <c r="E22" s="6">
        <f>[1]Hospice3!G57</f>
        <v>34.340902291666659</v>
      </c>
      <c r="F22" s="6">
        <f>[1]Hospice3!F58</f>
        <v>157.143978</v>
      </c>
      <c r="G22" s="6">
        <f>[1]Hospice3!F59</f>
        <v>632.469785</v>
      </c>
    </row>
    <row r="23" spans="1:7" s="7" customFormat="1" x14ac:dyDescent="0.2">
      <c r="A23" s="4" t="s">
        <v>63</v>
      </c>
      <c r="B23" s="5" t="s">
        <v>64</v>
      </c>
      <c r="C23" s="5" t="s">
        <v>15</v>
      </c>
      <c r="D23" s="6">
        <f>[1]Hospice3!F177</f>
        <v>145.533737</v>
      </c>
      <c r="E23" s="6">
        <f>[1]Hospice3!G178</f>
        <v>35.358233541666664</v>
      </c>
      <c r="F23" s="6">
        <f>[1]Hospice3!F179</f>
        <v>160.73119800000001</v>
      </c>
      <c r="G23" s="6">
        <f>[1]Hospice3!F180</f>
        <v>649.79943500000002</v>
      </c>
    </row>
    <row r="24" spans="1:7" s="10" customFormat="1" x14ac:dyDescent="0.2">
      <c r="A24" s="8" t="s">
        <v>65</v>
      </c>
      <c r="B24" s="9" t="s">
        <v>66</v>
      </c>
      <c r="C24" s="9" t="s">
        <v>67</v>
      </c>
      <c r="D24" s="6">
        <f>[1]Hospice3!F94</f>
        <v>144.20234900000003</v>
      </c>
      <c r="E24" s="6">
        <f>[1]Hospice3!G95</f>
        <v>35.034774375000005</v>
      </c>
      <c r="F24" s="6">
        <f>[1]Hospice3!F96</f>
        <v>159.59064599999999</v>
      </c>
      <c r="G24" s="6">
        <f>[1]Hospice3!F97</f>
        <v>644.28949499999999</v>
      </c>
    </row>
    <row r="25" spans="1:7" s="7" customFormat="1" x14ac:dyDescent="0.2">
      <c r="A25" s="4" t="s">
        <v>68</v>
      </c>
      <c r="B25" s="5" t="s">
        <v>69</v>
      </c>
      <c r="C25" s="5" t="s">
        <v>70</v>
      </c>
      <c r="D25" s="6">
        <f>[1]Hospice3!F112</f>
        <v>142.065686</v>
      </c>
      <c r="E25" s="6">
        <f>[1]Hospice3!G113</f>
        <v>34.515674583333329</v>
      </c>
      <c r="F25" s="6">
        <f>[1]Hospice3!F114</f>
        <v>157.760244</v>
      </c>
      <c r="G25" s="6">
        <f>[1]Hospice3!F115</f>
        <v>635.44693000000007</v>
      </c>
    </row>
    <row r="26" spans="1:7" s="7" customFormat="1" x14ac:dyDescent="0.2">
      <c r="A26" s="4" t="s">
        <v>71</v>
      </c>
      <c r="B26" s="5" t="s">
        <v>72</v>
      </c>
      <c r="C26" s="5" t="s">
        <v>73</v>
      </c>
      <c r="D26" s="6">
        <f>[1]Hospice3!F20</f>
        <v>137.05150700000002</v>
      </c>
      <c r="E26" s="6">
        <f>[1]Hospice3!G21</f>
        <v>33.297485625</v>
      </c>
      <c r="F26" s="6">
        <f>[1]Hospice3!F22</f>
        <v>153.46477800000002</v>
      </c>
      <c r="G26" s="6">
        <f>[1]Hospice3!F23</f>
        <v>614.695785</v>
      </c>
    </row>
    <row r="27" spans="1:7" s="7" customFormat="1" x14ac:dyDescent="0.2">
      <c r="A27" s="4" t="s">
        <v>74</v>
      </c>
      <c r="B27" s="5" t="s">
        <v>75</v>
      </c>
      <c r="C27" s="5" t="s">
        <v>76</v>
      </c>
      <c r="D27" s="6">
        <f>[1]Hospice3!F146</f>
        <v>148.20725000000002</v>
      </c>
      <c r="E27" s="6">
        <f>[1]Hospice3!G147</f>
        <v>36.007760416666663</v>
      </c>
      <c r="F27" s="6">
        <f>[1]Hospice3!F148</f>
        <v>163.0215</v>
      </c>
      <c r="G27" s="6">
        <f>[1]Hospice3!F149</f>
        <v>660.8637500000001</v>
      </c>
    </row>
    <row r="28" spans="1:7" s="7" customFormat="1" x14ac:dyDescent="0.2">
      <c r="A28" s="8" t="s">
        <v>77</v>
      </c>
      <c r="B28" s="9" t="s">
        <v>78</v>
      </c>
      <c r="C28" s="9" t="s">
        <v>79</v>
      </c>
      <c r="D28" s="6">
        <f>[1]Hospice3!F232</f>
        <v>151.40687600000001</v>
      </c>
      <c r="E28" s="6">
        <f>[1]Hospice3!G233</f>
        <v>36.785105833333326</v>
      </c>
      <c r="F28" s="6">
        <f>[1]Hospice3!F234</f>
        <v>165.76250400000001</v>
      </c>
      <c r="G28" s="6">
        <f>[1]Hospice3!F235</f>
        <v>674.10537999999997</v>
      </c>
    </row>
    <row r="29" spans="1:7" s="7" customFormat="1" x14ac:dyDescent="0.2">
      <c r="A29" s="4" t="s">
        <v>80</v>
      </c>
      <c r="B29" s="5" t="s">
        <v>81</v>
      </c>
      <c r="C29" s="5" t="s">
        <v>82</v>
      </c>
      <c r="D29" s="6">
        <f>[1]Hospice3!F222</f>
        <v>153.61869799999999</v>
      </c>
      <c r="E29" s="6">
        <f>[1]Hospice3!G223</f>
        <v>37.322465416666667</v>
      </c>
      <c r="F29" s="6">
        <f>[1]Hospice3!F224</f>
        <v>167.65729200000001</v>
      </c>
      <c r="G29" s="6">
        <f>[1]Hospice3!F225</f>
        <v>683.25899000000004</v>
      </c>
    </row>
    <row r="30" spans="1:7" s="7" customFormat="1" x14ac:dyDescent="0.2">
      <c r="A30" s="4" t="s">
        <v>83</v>
      </c>
      <c r="B30" s="5" t="s">
        <v>84</v>
      </c>
      <c r="C30" s="5" t="s">
        <v>54</v>
      </c>
      <c r="D30" s="6">
        <f>[1]Hospice3!F204</f>
        <v>154.53134299999999</v>
      </c>
      <c r="E30" s="6">
        <f>[1]Hospice3!G205</f>
        <v>37.54419145833333</v>
      </c>
      <c r="F30" s="6">
        <f>[1]Hospice3!F206</f>
        <v>168.439122</v>
      </c>
      <c r="G30" s="6">
        <f>[1]Hospice3!F207</f>
        <v>687.03596500000003</v>
      </c>
    </row>
    <row r="31" spans="1:7" s="7" customFormat="1" x14ac:dyDescent="0.2">
      <c r="A31" s="4" t="s">
        <v>85</v>
      </c>
      <c r="B31" s="5" t="s">
        <v>86</v>
      </c>
      <c r="C31" s="5" t="s">
        <v>87</v>
      </c>
      <c r="D31" s="6">
        <f>[1]Hospice3!F82</f>
        <v>147.65966300000002</v>
      </c>
      <c r="E31" s="6">
        <f>[1]Hospice3!G83</f>
        <v>35.874724791666665</v>
      </c>
      <c r="F31" s="6">
        <f>[1]Hospice3!F84</f>
        <v>162.552402</v>
      </c>
      <c r="G31" s="6">
        <f>[1]Hospice3!F85</f>
        <v>658.59756500000003</v>
      </c>
    </row>
    <row r="32" spans="1:7" s="7" customFormat="1" x14ac:dyDescent="0.2">
      <c r="A32" s="4" t="s">
        <v>88</v>
      </c>
      <c r="B32" s="5" t="s">
        <v>89</v>
      </c>
      <c r="C32" s="5" t="s">
        <v>90</v>
      </c>
      <c r="D32" s="6">
        <f>[1]Hospice3!F186</f>
        <v>148.98031400000002</v>
      </c>
      <c r="E32" s="6">
        <f>[1]Hospice3!G187</f>
        <v>36.195575416666664</v>
      </c>
      <c r="F32" s="6">
        <f>[1]Hospice3!F188</f>
        <v>163.68375600000002</v>
      </c>
      <c r="G32" s="6">
        <f>[1]Hospice3!F189</f>
        <v>664.06307000000004</v>
      </c>
    </row>
    <row r="33" spans="1:7" s="7" customFormat="1" x14ac:dyDescent="0.2">
      <c r="A33" s="4" t="s">
        <v>91</v>
      </c>
      <c r="B33" s="5" t="s">
        <v>92</v>
      </c>
      <c r="C33" s="5" t="s">
        <v>93</v>
      </c>
      <c r="D33" s="6">
        <f>[1]Hospice3!F20</f>
        <v>137.05150700000002</v>
      </c>
      <c r="E33" s="6">
        <f>[1]Hospice3!G21</f>
        <v>33.297485625</v>
      </c>
      <c r="F33" s="6">
        <f>[1]Hospice3!F22</f>
        <v>153.46477800000002</v>
      </c>
      <c r="G33" s="6">
        <f>[1]Hospice3!F23</f>
        <v>614.695785</v>
      </c>
    </row>
    <row r="34" spans="1:7" s="7" customFormat="1" x14ac:dyDescent="0.2">
      <c r="A34" s="4" t="s">
        <v>94</v>
      </c>
      <c r="B34" s="5" t="s">
        <v>95</v>
      </c>
      <c r="C34" s="5" t="s">
        <v>96</v>
      </c>
      <c r="D34" s="6">
        <f>[1]Hospice3!F195</f>
        <v>150.20433200000002</v>
      </c>
      <c r="E34" s="6">
        <f>[1]Hospice3!G196</f>
        <v>36.492949166666669</v>
      </c>
      <c r="F34" s="6">
        <f>[1]Hospice3!F197</f>
        <v>164.732328</v>
      </c>
      <c r="G34" s="6">
        <f>[1]Hospice3!F198</f>
        <v>669.12865999999997</v>
      </c>
    </row>
    <row r="35" spans="1:7" s="7" customFormat="1" x14ac:dyDescent="0.2">
      <c r="A35" s="4" t="s">
        <v>97</v>
      </c>
      <c r="B35" s="5" t="s">
        <v>98</v>
      </c>
      <c r="C35" s="5" t="s">
        <v>99</v>
      </c>
      <c r="D35" s="6">
        <f>[1]Hospice3!F20</f>
        <v>137.05150700000002</v>
      </c>
      <c r="E35" s="6">
        <f>[1]Hospice3!G21</f>
        <v>33.297485625</v>
      </c>
      <c r="F35" s="6">
        <f>[1]Hospice3!F22</f>
        <v>153.46477800000002</v>
      </c>
      <c r="G35" s="6">
        <f>[1]Hospice3!F23</f>
        <v>614.695785</v>
      </c>
    </row>
    <row r="36" spans="1:7" s="7" customFormat="1" x14ac:dyDescent="0.2">
      <c r="A36" s="4" t="s">
        <v>100</v>
      </c>
      <c r="B36" s="5" t="s">
        <v>101</v>
      </c>
      <c r="C36" s="5" t="s">
        <v>18</v>
      </c>
      <c r="D36" s="6">
        <f>[1]Hospice3!F213</f>
        <v>159.66362900000001</v>
      </c>
      <c r="E36" s="6">
        <f>[1]Hospice3!G214</f>
        <v>38.791074375000001</v>
      </c>
      <c r="F36" s="6">
        <f>[1]Hospice3!F215</f>
        <v>172.83576600000001</v>
      </c>
      <c r="G36" s="6">
        <f>[1]Hospice3!F216</f>
        <v>708.27589500000011</v>
      </c>
    </row>
    <row r="37" spans="1:7" s="7" customFormat="1" x14ac:dyDescent="0.2">
      <c r="A37" s="4" t="s">
        <v>102</v>
      </c>
      <c r="B37" s="5" t="s">
        <v>103</v>
      </c>
      <c r="C37" s="5" t="s">
        <v>51</v>
      </c>
      <c r="D37" s="6">
        <f>[1]Hospice3!F82</f>
        <v>147.65966300000002</v>
      </c>
      <c r="E37" s="6">
        <f>[1]Hospice3!G83</f>
        <v>35.874724791666665</v>
      </c>
      <c r="F37" s="6">
        <f>[1]Hospice3!F84</f>
        <v>162.552402</v>
      </c>
      <c r="G37" s="6">
        <f>[1]Hospice3!F85</f>
        <v>658.59756500000003</v>
      </c>
    </row>
    <row r="38" spans="1:7" s="7" customFormat="1" x14ac:dyDescent="0.2">
      <c r="A38" s="4" t="s">
        <v>104</v>
      </c>
      <c r="B38" s="5" t="s">
        <v>105</v>
      </c>
      <c r="C38" s="5" t="s">
        <v>28</v>
      </c>
      <c r="D38" s="6">
        <f>[1]Hospice3!F242</f>
        <v>162.20829800000001</v>
      </c>
      <c r="E38" s="6">
        <f>[1]Hospice3!G243</f>
        <v>39.409298749999998</v>
      </c>
      <c r="F38" s="6">
        <f>[1]Hospice3!F244</f>
        <v>175.015692</v>
      </c>
      <c r="G38" s="6">
        <f>[1]Hospice3!F245</f>
        <v>718.80698999999993</v>
      </c>
    </row>
    <row r="39" spans="1:7" s="7" customFormat="1" x14ac:dyDescent="0.2">
      <c r="A39" s="4" t="s">
        <v>106</v>
      </c>
      <c r="B39" s="5" t="s">
        <v>107</v>
      </c>
      <c r="C39" s="5" t="s">
        <v>18</v>
      </c>
      <c r="D39" s="6">
        <f>[1]Hospice3!F213</f>
        <v>159.66362900000001</v>
      </c>
      <c r="E39" s="6">
        <f>[1]Hospice3!G214</f>
        <v>38.791074375000001</v>
      </c>
      <c r="F39" s="6">
        <f>[1]Hospice3!F215</f>
        <v>172.83576600000001</v>
      </c>
      <c r="G39" s="6">
        <f>[1]Hospice3!F216</f>
        <v>708.27589500000011</v>
      </c>
    </row>
    <row r="40" spans="1:7" s="10" customFormat="1" x14ac:dyDescent="0.2">
      <c r="A40" s="8" t="s">
        <v>108</v>
      </c>
      <c r="B40" s="9" t="s">
        <v>109</v>
      </c>
      <c r="C40" s="9" t="s">
        <v>67</v>
      </c>
      <c r="D40" s="6">
        <f>[1]Hospice3!F94</f>
        <v>144.20234900000003</v>
      </c>
      <c r="E40" s="6">
        <f>[1]Hospice3!G95</f>
        <v>35.034774375000005</v>
      </c>
      <c r="F40" s="6">
        <f>[1]Hospice3!F96</f>
        <v>159.59064599999999</v>
      </c>
      <c r="G40" s="6">
        <f>[1]Hospice3!F97</f>
        <v>644.28949499999999</v>
      </c>
    </row>
    <row r="41" spans="1:7" s="7" customFormat="1" x14ac:dyDescent="0.2">
      <c r="A41" s="8" t="s">
        <v>110</v>
      </c>
      <c r="B41" s="9" t="s">
        <v>111</v>
      </c>
      <c r="C41" s="5" t="s">
        <v>112</v>
      </c>
      <c r="D41" s="6">
        <f>[1]Hospice3!F12</f>
        <v>136.106651</v>
      </c>
      <c r="E41" s="6">
        <f>[1]Hospice3!G13</f>
        <v>33.067933958333334</v>
      </c>
      <c r="F41" s="6">
        <f>[1]Hospice3!F14</f>
        <v>152.65535399999999</v>
      </c>
      <c r="G41" s="6">
        <f>[1]Hospice3!F15</f>
        <v>610.78550500000006</v>
      </c>
    </row>
    <row r="42" spans="1:7" s="7" customFormat="1" x14ac:dyDescent="0.2">
      <c r="A42" s="4" t="s">
        <v>113</v>
      </c>
      <c r="B42" s="5" t="s">
        <v>114</v>
      </c>
      <c r="C42" s="5" t="s">
        <v>54</v>
      </c>
      <c r="D42" s="6">
        <f>[1]Hospice3!F204</f>
        <v>154.53134299999999</v>
      </c>
      <c r="E42" s="6">
        <f>[1]Hospice3!G205</f>
        <v>37.54419145833333</v>
      </c>
      <c r="F42" s="6">
        <f>[1]Hospice3!F206</f>
        <v>168.439122</v>
      </c>
      <c r="G42" s="6">
        <f>[1]Hospice3!F207</f>
        <v>687.03596500000003</v>
      </c>
    </row>
    <row r="43" spans="1:7" s="7" customFormat="1" x14ac:dyDescent="0.2">
      <c r="A43" s="4" t="s">
        <v>115</v>
      </c>
      <c r="B43" s="5" t="s">
        <v>116</v>
      </c>
      <c r="C43" s="5" t="s">
        <v>33</v>
      </c>
      <c r="D43" s="6">
        <f>[1]Hospice3!F64</f>
        <v>139.24185499999999</v>
      </c>
      <c r="E43" s="6">
        <f>[1]Hospice3!G65</f>
        <v>33.829628124999999</v>
      </c>
      <c r="F43" s="6">
        <f>[1]Hospice3!F66</f>
        <v>155.34117000000001</v>
      </c>
      <c r="G43" s="6">
        <f>[1]Hospice3!F67</f>
        <v>623.76052500000003</v>
      </c>
    </row>
    <row r="44" spans="1:7" s="7" customFormat="1" x14ac:dyDescent="0.2">
      <c r="A44" s="4" t="s">
        <v>117</v>
      </c>
      <c r="B44" s="5" t="s">
        <v>118</v>
      </c>
      <c r="C44" s="5" t="s">
        <v>119</v>
      </c>
      <c r="D44" s="6">
        <f>[1]Hospice3!F82</f>
        <v>147.65966300000002</v>
      </c>
      <c r="E44" s="6">
        <f>[1]Hospice3!G83</f>
        <v>35.874724791666665</v>
      </c>
      <c r="F44" s="6">
        <f>[1]Hospice3!F84</f>
        <v>162.552402</v>
      </c>
      <c r="G44" s="6">
        <f>[1]Hospice3!F85</f>
        <v>658.59756500000003</v>
      </c>
    </row>
    <row r="45" spans="1:7" ht="16.5" customHeight="1" x14ac:dyDescent="0.2">
      <c r="A45" s="11"/>
      <c r="B45" s="12"/>
      <c r="C45" s="12"/>
      <c r="D45" s="13"/>
      <c r="E45" s="13"/>
      <c r="F45" s="13"/>
      <c r="G45" s="13"/>
    </row>
  </sheetData>
  <sheetProtection password="CA53" sheet="1" objects="1" scenarios="1"/>
  <pageMargins left="0.45" right="0.45" top="0.5" bottom="0" header="0.3" footer="0.3"/>
  <pageSetup scale="95" orientation="landscape" horizontalDpi="300" verticalDpi="300" r:id="rId1"/>
  <headerFooter>
    <oddHeader>&amp;C&amp;"Arial,Bold"&amp;11OCT 2013 Hospice Level of Care Rates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RATES 10-2013</vt:lpstr>
      <vt:lpstr>'RATES 10-2013'!Print_Area</vt:lpstr>
      <vt:lpstr>'RATES 10-2013'!Print_Titles</vt:lpstr>
    </vt:vector>
  </TitlesOfParts>
  <Company>Agency for Health Care 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 Flanigan</dc:creator>
  <cp:lastModifiedBy>Susan Maloney</cp:lastModifiedBy>
  <dcterms:created xsi:type="dcterms:W3CDTF">2013-10-01T13:23:52Z</dcterms:created>
  <dcterms:modified xsi:type="dcterms:W3CDTF">2013-12-04T21:01:38Z</dcterms:modified>
</cp:coreProperties>
</file>